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ywalec\Przetargi 2025\442401503 - Konserwacje i naprawy dźwigów\"/>
    </mc:Choice>
  </mc:AlternateContent>
  <xr:revisionPtr revIDLastSave="0" documentId="13_ncr:1_{E49AA6B3-F166-413C-B76B-B873B4B520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a do SWZ" sheetId="1" r:id="rId1"/>
    <sheet name="Załącznik nr 2b do SWZ" sheetId="3" r:id="rId2"/>
  </sheets>
  <definedNames>
    <definedName name="_xlnm.Print_Area" localSheetId="0">'Załącznik nr 2a do SWZ'!$A$1:$F$30</definedName>
    <definedName name="_xlnm.Print_Area" localSheetId="1">'Załącznik nr 2b do SWZ'!$A$1:$D$12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27" i="1"/>
  <c r="F26" i="1"/>
  <c r="F14" i="1"/>
  <c r="F15" i="1"/>
  <c r="F16" i="1"/>
  <c r="F17" i="1"/>
  <c r="F18" i="1"/>
  <c r="F19" i="1"/>
  <c r="F20" i="1"/>
  <c r="F21" i="1"/>
  <c r="F22" i="1"/>
  <c r="F23" i="1"/>
  <c r="F13" i="1"/>
  <c r="F11" i="1"/>
  <c r="F29" i="1" l="1"/>
  <c r="F24" i="1"/>
  <c r="F30" i="1" s="1"/>
</calcChain>
</file>

<file path=xl/sharedStrings.xml><?xml version="1.0" encoding="utf-8"?>
<sst xmlns="http://schemas.openxmlformats.org/spreadsheetml/2006/main" count="52" uniqueCount="47">
  <si>
    <t>Lp.</t>
  </si>
  <si>
    <t>Nr katalogowy (wg dokumentacji dla danego typu urządzenia)</t>
  </si>
  <si>
    <t>Cena jednostkowa netto [PLN/szt.]</t>
  </si>
  <si>
    <t>(wycenia Wykonawca)</t>
  </si>
  <si>
    <t>Nazwa części (podzespołu)</t>
  </si>
  <si>
    <t>Ilość</t>
  </si>
  <si>
    <t>Wartość do oceny</t>
  </si>
  <si>
    <t xml:space="preserve">1. </t>
  </si>
  <si>
    <t xml:space="preserve">Przegląd wraz z konserwacją                                 </t>
  </si>
  <si>
    <t>Dźwig osobowy</t>
  </si>
  <si>
    <t>Dźwig towarowo-osobowy</t>
  </si>
  <si>
    <t xml:space="preserve">Żuraw wieżowy ŻB 75/100 </t>
  </si>
  <si>
    <t>Suwnica do 10 t</t>
  </si>
  <si>
    <t>Suwnica powyżej 10 t</t>
  </si>
  <si>
    <t>Suwnica bramowa</t>
  </si>
  <si>
    <t xml:space="preserve">Suwnica łańcuchowa ręczna </t>
  </si>
  <si>
    <t>Suwnica podwieszana</t>
  </si>
  <si>
    <t>Wciągnik elektryczny do 3,2 t</t>
  </si>
  <si>
    <t>Wciągnik elektryczny powyżej 3,2 t</t>
  </si>
  <si>
    <t>Badanie defektoskopowe wałka szybkobieżnego do żurawia ŻB</t>
  </si>
  <si>
    <t>Badanie defektoskopowe haka wraz z nakrętką do 10 t</t>
  </si>
  <si>
    <t>Badanie defektoskopowe haka wraz z nakrętką pow. 10 t</t>
  </si>
  <si>
    <t>RAZEM WPzK</t>
  </si>
  <si>
    <t>RAZEM WDB</t>
  </si>
  <si>
    <t>Wciągnik łańcuchowy ręczny</t>
  </si>
  <si>
    <t>ROBOCZOGODZINA + CENNIK PRZEGLĄDÓW</t>
  </si>
  <si>
    <t xml:space="preserve"> (podlegający ocenie)</t>
  </si>
  <si>
    <t>Dodatkowe badania</t>
  </si>
  <si>
    <t>Nazwa Oddziału</t>
  </si>
  <si>
    <t>Ulica</t>
  </si>
  <si>
    <t>Miasto</t>
  </si>
  <si>
    <t>X</t>
  </si>
  <si>
    <t>Halembska 160</t>
  </si>
  <si>
    <t>41-711 Ruda Śląska</t>
  </si>
  <si>
    <t>Nr postępowania: 442401503</t>
  </si>
  <si>
    <t xml:space="preserve">Konserwacje i naprawy bieżące dźwigów: osobowego, towarowo-osobowych, suwnic, żurawi wieżowych, wciągników - zainstalowanych w obiektach powierzchniowych kopalni, w okresie 12 miesięcy dla Polskiej Grupy Górniczej S.A. Oddział KWK Ruda z podziałem na </t>
  </si>
  <si>
    <t xml:space="preserve">                                                                          </t>
  </si>
  <si>
    <t>Tablica stawek ryczałtowych za transport podzespołów i części zamiennych do usuwania awarii bez udziału ekipy serwisowej</t>
  </si>
  <si>
    <t>Wykonawca ….............................</t>
  </si>
  <si>
    <t>Cena ryczałtowa w zł netto</t>
  </si>
  <si>
    <t>KWK RUDA</t>
  </si>
  <si>
    <t>Stawka ryczałtowa roboczogodziny pracy serwisu        w dni robocze i świąteczne uwzględniająca koszty dojazdu serwisanta do Zamawiającego                               WR</t>
  </si>
  <si>
    <t>Zadanie nr 1 - Ruch Halemba</t>
  </si>
  <si>
    <t>Ruch Halemba</t>
  </si>
  <si>
    <t>Kłodnicka 54</t>
  </si>
  <si>
    <t>41-705 Ruda Śląska</t>
  </si>
  <si>
    <t>RAZEM Wz =  WR + WPzK + WDB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</si>
</sst>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0" tint="-0.34998626667073579"/>
      <name val="Arial"/>
      <family val="2"/>
      <charset val="238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0" xfId="0" applyFont="1"/>
    <xf numFmtId="0" fontId="1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 vertical="center"/>
    </xf>
    <xf numFmtId="2" fontId="5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4" fontId="5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5" fillId="0" borderId="2" xfId="1" applyNumberFormat="1" applyFont="1" applyBorder="1" applyAlignment="1" applyProtection="1">
      <alignment horizontal="center" vertical="center" wrapText="1"/>
      <protection locked="0"/>
    </xf>
    <xf numFmtId="2" fontId="5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Protection="1"/>
    <xf numFmtId="0" fontId="5" fillId="0" borderId="6" xfId="0" applyFont="1" applyBorder="1" applyAlignment="1" applyProtection="1">
      <alignment horizontal="center"/>
    </xf>
    <xf numFmtId="0" fontId="5" fillId="0" borderId="2" xfId="0" applyFont="1" applyBorder="1" applyProtection="1"/>
    <xf numFmtId="0" fontId="13" fillId="0" borderId="2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2" fontId="5" fillId="0" borderId="2" xfId="1" applyNumberFormat="1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10" fillId="0" borderId="7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horizontal="center"/>
    </xf>
    <xf numFmtId="0" fontId="7" fillId="0" borderId="5" xfId="0" applyFont="1" applyBorder="1" applyProtection="1"/>
    <xf numFmtId="0" fontId="5" fillId="0" borderId="5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wrapText="1"/>
    </xf>
    <xf numFmtId="2" fontId="5" fillId="0" borderId="5" xfId="0" applyNumberFormat="1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left" vertical="center"/>
    </xf>
    <xf numFmtId="0" fontId="10" fillId="0" borderId="7" xfId="0" applyFont="1" applyBorder="1" applyProtection="1"/>
    <xf numFmtId="0" fontId="10" fillId="0" borderId="8" xfId="0" applyFont="1" applyBorder="1" applyProtection="1"/>
    <xf numFmtId="0" fontId="5" fillId="0" borderId="5" xfId="0" applyFont="1" applyBorder="1" applyAlignment="1" applyProtection="1">
      <alignment horizontal="center" vertical="center" wrapText="1"/>
    </xf>
    <xf numFmtId="2" fontId="7" fillId="0" borderId="9" xfId="0" applyNumberFormat="1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showGridLines="0" tabSelected="1" view="pageBreakPreview" zoomScale="110" zoomScaleNormal="100" zoomScaleSheetLayoutView="110" workbookViewId="0">
      <selection activeCell="H29" sqref="H29"/>
    </sheetView>
  </sheetViews>
  <sheetFormatPr defaultRowHeight="15.75" x14ac:dyDescent="0.25"/>
  <cols>
    <col min="1" max="1" width="6.140625" style="2" customWidth="1"/>
    <col min="2" max="2" width="13.7109375" style="5" customWidth="1"/>
    <col min="3" max="3" width="46.28515625" style="2" customWidth="1"/>
    <col min="4" max="4" width="8.85546875" style="2" customWidth="1"/>
    <col min="5" max="5" width="15.7109375" style="2" customWidth="1"/>
    <col min="6" max="6" width="15.5703125" style="2" customWidth="1"/>
    <col min="7" max="7" width="20.140625" style="1" customWidth="1"/>
    <col min="8" max="8" width="9.140625" style="1"/>
    <col min="9" max="9" width="11.7109375" style="1" bestFit="1" customWidth="1"/>
    <col min="10" max="16384" width="9.140625" style="1"/>
  </cols>
  <sheetData>
    <row r="1" spans="1:7" s="2" customFormat="1" ht="15" x14ac:dyDescent="0.25">
      <c r="A1" s="24" t="s">
        <v>36</v>
      </c>
      <c r="B1" s="24"/>
      <c r="C1" s="24"/>
      <c r="D1" s="24"/>
      <c r="E1" s="25" t="s">
        <v>34</v>
      </c>
      <c r="F1" s="25"/>
    </row>
    <row r="2" spans="1:7" s="2" customFormat="1" ht="15" x14ac:dyDescent="0.25">
      <c r="A2" s="24"/>
      <c r="B2" s="24"/>
      <c r="C2" s="24"/>
      <c r="D2" s="24"/>
      <c r="E2" s="26"/>
      <c r="F2" s="26"/>
    </row>
    <row r="3" spans="1:7" s="2" customFormat="1" ht="48" customHeight="1" x14ac:dyDescent="0.25">
      <c r="A3" s="27" t="s">
        <v>35</v>
      </c>
      <c r="B3" s="27"/>
      <c r="C3" s="27"/>
      <c r="D3" s="27"/>
      <c r="E3" s="27"/>
      <c r="F3" s="27"/>
    </row>
    <row r="4" spans="1:7" s="2" customFormat="1" ht="15.75" customHeight="1" x14ac:dyDescent="0.25">
      <c r="A4" s="27" t="s">
        <v>42</v>
      </c>
      <c r="B4" s="27"/>
      <c r="C4" s="27"/>
      <c r="D4" s="27"/>
      <c r="E4" s="27"/>
      <c r="F4" s="27"/>
    </row>
    <row r="5" spans="1:7" s="2" customFormat="1" ht="15" x14ac:dyDescent="0.25">
      <c r="A5" s="28"/>
      <c r="B5" s="28"/>
      <c r="C5" s="28"/>
      <c r="D5" s="28"/>
      <c r="E5" s="28"/>
      <c r="F5" s="28"/>
    </row>
    <row r="6" spans="1:7" s="2" customFormat="1" ht="15" x14ac:dyDescent="0.25">
      <c r="A6" s="28" t="s">
        <v>25</v>
      </c>
      <c r="B6" s="28"/>
      <c r="C6" s="28"/>
      <c r="D6" s="28"/>
      <c r="E6" s="28"/>
      <c r="F6" s="28"/>
    </row>
    <row r="7" spans="1:7" s="2" customFormat="1" ht="15" x14ac:dyDescent="0.25">
      <c r="A7" s="28" t="s">
        <v>26</v>
      </c>
      <c r="B7" s="28"/>
      <c r="C7" s="28"/>
      <c r="D7" s="28"/>
      <c r="E7" s="28"/>
      <c r="F7" s="28"/>
    </row>
    <row r="8" spans="1:7" s="2" customFormat="1" ht="15" x14ac:dyDescent="0.25">
      <c r="A8" s="29"/>
      <c r="B8" s="29"/>
      <c r="C8" s="29"/>
      <c r="D8" s="29"/>
      <c r="E8" s="29"/>
      <c r="F8" s="29"/>
    </row>
    <row r="9" spans="1:7" s="2" customFormat="1" ht="42.75" customHeight="1" x14ac:dyDescent="0.25">
      <c r="A9" s="30" t="s">
        <v>0</v>
      </c>
      <c r="B9" s="31" t="s">
        <v>1</v>
      </c>
      <c r="C9" s="31" t="s">
        <v>4</v>
      </c>
      <c r="D9" s="31" t="s">
        <v>5</v>
      </c>
      <c r="E9" s="32" t="s">
        <v>2</v>
      </c>
      <c r="F9" s="32" t="s">
        <v>6</v>
      </c>
    </row>
    <row r="10" spans="1:7" s="2" customFormat="1" ht="51" customHeight="1" x14ac:dyDescent="0.25">
      <c r="A10" s="33"/>
      <c r="B10" s="34"/>
      <c r="C10" s="35"/>
      <c r="D10" s="36"/>
      <c r="E10" s="37" t="s">
        <v>3</v>
      </c>
      <c r="F10" s="37" t="s">
        <v>3</v>
      </c>
    </row>
    <row r="11" spans="1:7" s="2" customFormat="1" ht="52.5" customHeight="1" x14ac:dyDescent="0.25">
      <c r="A11" s="38" t="s">
        <v>7</v>
      </c>
      <c r="B11" s="39"/>
      <c r="C11" s="39" t="s">
        <v>41</v>
      </c>
      <c r="D11" s="40">
        <v>1</v>
      </c>
      <c r="E11" s="22"/>
      <c r="F11" s="41">
        <f>D11*E11</f>
        <v>0</v>
      </c>
    </row>
    <row r="12" spans="1:7" s="2" customFormat="1" ht="29.25" customHeight="1" x14ac:dyDescent="0.25">
      <c r="A12" s="42" t="s">
        <v>8</v>
      </c>
      <c r="B12" s="43"/>
      <c r="C12" s="43"/>
      <c r="D12" s="43"/>
      <c r="E12" s="43"/>
      <c r="F12" s="44"/>
    </row>
    <row r="13" spans="1:7" x14ac:dyDescent="0.25">
      <c r="A13" s="45">
        <v>1</v>
      </c>
      <c r="B13" s="46"/>
      <c r="C13" s="47" t="s">
        <v>9</v>
      </c>
      <c r="D13" s="48">
        <v>1</v>
      </c>
      <c r="E13" s="23"/>
      <c r="F13" s="41">
        <f>D13*E13</f>
        <v>0</v>
      </c>
      <c r="G13" s="6"/>
    </row>
    <row r="14" spans="1:7" x14ac:dyDescent="0.25">
      <c r="A14" s="45">
        <v>2</v>
      </c>
      <c r="B14" s="46"/>
      <c r="C14" s="47" t="s">
        <v>10</v>
      </c>
      <c r="D14" s="48">
        <v>1</v>
      </c>
      <c r="E14" s="23"/>
      <c r="F14" s="41">
        <f t="shared" ref="F14:F23" si="0">D14*E14</f>
        <v>0</v>
      </c>
      <c r="G14" s="6"/>
    </row>
    <row r="15" spans="1:7" x14ac:dyDescent="0.25">
      <c r="A15" s="45">
        <v>3</v>
      </c>
      <c r="B15" s="46"/>
      <c r="C15" s="47" t="s">
        <v>11</v>
      </c>
      <c r="D15" s="48">
        <v>1</v>
      </c>
      <c r="E15" s="23"/>
      <c r="F15" s="41">
        <f t="shared" si="0"/>
        <v>0</v>
      </c>
      <c r="G15" s="6"/>
    </row>
    <row r="16" spans="1:7" x14ac:dyDescent="0.25">
      <c r="A16" s="45">
        <v>4</v>
      </c>
      <c r="B16" s="46"/>
      <c r="C16" s="47" t="s">
        <v>12</v>
      </c>
      <c r="D16" s="48">
        <v>1</v>
      </c>
      <c r="E16" s="23"/>
      <c r="F16" s="41">
        <f t="shared" si="0"/>
        <v>0</v>
      </c>
      <c r="G16" s="6"/>
    </row>
    <row r="17" spans="1:7" x14ac:dyDescent="0.25">
      <c r="A17" s="45">
        <v>5</v>
      </c>
      <c r="B17" s="46"/>
      <c r="C17" s="47" t="s">
        <v>13</v>
      </c>
      <c r="D17" s="48">
        <v>1</v>
      </c>
      <c r="E17" s="23"/>
      <c r="F17" s="41">
        <f t="shared" si="0"/>
        <v>0</v>
      </c>
      <c r="G17" s="6"/>
    </row>
    <row r="18" spans="1:7" x14ac:dyDescent="0.25">
      <c r="A18" s="45">
        <v>6</v>
      </c>
      <c r="B18" s="46"/>
      <c r="C18" s="47" t="s">
        <v>14</v>
      </c>
      <c r="D18" s="48">
        <v>1</v>
      </c>
      <c r="E18" s="23"/>
      <c r="F18" s="41">
        <f t="shared" si="0"/>
        <v>0</v>
      </c>
      <c r="G18" s="6"/>
    </row>
    <row r="19" spans="1:7" x14ac:dyDescent="0.25">
      <c r="A19" s="45">
        <v>7</v>
      </c>
      <c r="B19" s="46"/>
      <c r="C19" s="47" t="s">
        <v>15</v>
      </c>
      <c r="D19" s="48">
        <v>1</v>
      </c>
      <c r="E19" s="23"/>
      <c r="F19" s="41">
        <f t="shared" si="0"/>
        <v>0</v>
      </c>
      <c r="G19" s="6"/>
    </row>
    <row r="20" spans="1:7" x14ac:dyDescent="0.25">
      <c r="A20" s="45">
        <v>8</v>
      </c>
      <c r="B20" s="46"/>
      <c r="C20" s="47" t="s">
        <v>16</v>
      </c>
      <c r="D20" s="48">
        <v>1</v>
      </c>
      <c r="E20" s="23"/>
      <c r="F20" s="41">
        <f t="shared" si="0"/>
        <v>0</v>
      </c>
      <c r="G20" s="6"/>
    </row>
    <row r="21" spans="1:7" x14ac:dyDescent="0.25">
      <c r="A21" s="45">
        <v>9</v>
      </c>
      <c r="B21" s="49"/>
      <c r="C21" s="47" t="s">
        <v>17</v>
      </c>
      <c r="D21" s="48">
        <v>1</v>
      </c>
      <c r="E21" s="23"/>
      <c r="F21" s="41">
        <f t="shared" si="0"/>
        <v>0</v>
      </c>
      <c r="G21" s="6"/>
    </row>
    <row r="22" spans="1:7" x14ac:dyDescent="0.25">
      <c r="A22" s="45">
        <v>10</v>
      </c>
      <c r="B22" s="49"/>
      <c r="C22" s="47" t="s">
        <v>18</v>
      </c>
      <c r="D22" s="48">
        <v>1</v>
      </c>
      <c r="E22" s="23"/>
      <c r="F22" s="41">
        <f t="shared" si="0"/>
        <v>0</v>
      </c>
      <c r="G22" s="6"/>
    </row>
    <row r="23" spans="1:7" x14ac:dyDescent="0.25">
      <c r="A23" s="45">
        <v>11</v>
      </c>
      <c r="B23" s="49"/>
      <c r="C23" s="47" t="s">
        <v>24</v>
      </c>
      <c r="D23" s="48">
        <v>1</v>
      </c>
      <c r="E23" s="23"/>
      <c r="F23" s="41">
        <f t="shared" si="0"/>
        <v>0</v>
      </c>
      <c r="G23" s="6"/>
    </row>
    <row r="24" spans="1:7" ht="19.5" customHeight="1" x14ac:dyDescent="0.25">
      <c r="A24" s="51" t="s">
        <v>22</v>
      </c>
      <c r="B24" s="52"/>
      <c r="C24" s="52"/>
      <c r="D24" s="52"/>
      <c r="E24" s="53"/>
      <c r="F24" s="50">
        <f>SUM(F13:F23)</f>
        <v>0</v>
      </c>
    </row>
    <row r="25" spans="1:7" ht="23.25" customHeight="1" x14ac:dyDescent="0.25">
      <c r="A25" s="54" t="s">
        <v>27</v>
      </c>
      <c r="B25" s="55"/>
      <c r="C25" s="55"/>
      <c r="D25" s="55"/>
      <c r="E25" s="55"/>
      <c r="F25" s="56"/>
    </row>
    <row r="26" spans="1:7" ht="25.5" x14ac:dyDescent="0.25">
      <c r="A26" s="47">
        <v>1</v>
      </c>
      <c r="B26" s="46"/>
      <c r="C26" s="57" t="s">
        <v>19</v>
      </c>
      <c r="D26" s="48">
        <v>1</v>
      </c>
      <c r="E26" s="23"/>
      <c r="F26" s="41">
        <f>D26*E26</f>
        <v>0</v>
      </c>
    </row>
    <row r="27" spans="1:7" x14ac:dyDescent="0.25">
      <c r="A27" s="47">
        <v>2</v>
      </c>
      <c r="B27" s="46"/>
      <c r="C27" s="57" t="s">
        <v>20</v>
      </c>
      <c r="D27" s="48">
        <v>1</v>
      </c>
      <c r="E27" s="23"/>
      <c r="F27" s="41">
        <f t="shared" ref="F27:F28" si="1">D27*E27</f>
        <v>0</v>
      </c>
    </row>
    <row r="28" spans="1:7" x14ac:dyDescent="0.25">
      <c r="A28" s="47">
        <v>3</v>
      </c>
      <c r="B28" s="46"/>
      <c r="C28" s="57" t="s">
        <v>21</v>
      </c>
      <c r="D28" s="48">
        <v>1</v>
      </c>
      <c r="E28" s="23"/>
      <c r="F28" s="41">
        <f t="shared" si="1"/>
        <v>0</v>
      </c>
    </row>
    <row r="29" spans="1:7" ht="19.5" customHeight="1" thickBot="1" x14ac:dyDescent="0.3">
      <c r="A29" s="51" t="s">
        <v>23</v>
      </c>
      <c r="B29" s="52"/>
      <c r="C29" s="52"/>
      <c r="D29" s="52"/>
      <c r="E29" s="53"/>
      <c r="F29" s="50">
        <f>SUM(F26:F28)</f>
        <v>0</v>
      </c>
    </row>
    <row r="30" spans="1:7" ht="32.25" customHeight="1" thickBot="1" x14ac:dyDescent="0.3">
      <c r="A30" s="59" t="s">
        <v>46</v>
      </c>
      <c r="B30" s="60"/>
      <c r="C30" s="60"/>
      <c r="D30" s="60"/>
      <c r="E30" s="60"/>
      <c r="F30" s="58">
        <f>SUM(F11,F24,F29)</f>
        <v>0</v>
      </c>
    </row>
  </sheetData>
  <sheetProtection algorithmName="SHA-512" hashValue="8KHnaizLySovirGdlzp3xXLmJ1jK+C0X+6zQAVovdI4rORxZ94ri30LWZGHrn8hXdITOiaV9VzQmJD3lQm/Ozw==" saltValue="kNt2354kklD6Gpavw3cdSw==" spinCount="100000" sheet="1" objects="1" scenarios="1"/>
  <mergeCells count="16">
    <mergeCell ref="A30:E30"/>
    <mergeCell ref="A29:E29"/>
    <mergeCell ref="A25:F25"/>
    <mergeCell ref="A3:F3"/>
    <mergeCell ref="A4:F4"/>
    <mergeCell ref="A12:F12"/>
    <mergeCell ref="A24:E24"/>
    <mergeCell ref="A5:F5"/>
    <mergeCell ref="A6:F6"/>
    <mergeCell ref="A7:F7"/>
    <mergeCell ref="A8:F8"/>
    <mergeCell ref="A9:A10"/>
    <mergeCell ref="B9:B10"/>
    <mergeCell ref="C9:C10"/>
    <mergeCell ref="D9:D10"/>
    <mergeCell ref="E1:F1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B8FC7-1D6E-42C4-8407-F74A3FCFBC31}">
  <sheetPr>
    <pageSetUpPr fitToPage="1"/>
  </sheetPr>
  <dimension ref="A1:D12"/>
  <sheetViews>
    <sheetView showGridLines="0" view="pageBreakPreview" zoomScale="110" zoomScaleNormal="100" zoomScaleSheetLayoutView="110" workbookViewId="0">
      <selection activeCell="B19" sqref="B19"/>
    </sheetView>
  </sheetViews>
  <sheetFormatPr defaultRowHeight="15.75" x14ac:dyDescent="0.25"/>
  <cols>
    <col min="1" max="1" width="32.140625" style="2" customWidth="1"/>
    <col min="2" max="2" width="28.85546875" style="2" customWidth="1"/>
    <col min="3" max="3" width="17.5703125" style="2" customWidth="1"/>
    <col min="4" max="4" width="15.5703125" style="2" customWidth="1"/>
    <col min="5" max="5" width="20.140625" style="1" customWidth="1"/>
    <col min="6" max="6" width="9.140625" style="1"/>
    <col min="7" max="7" width="11.7109375" style="1" bestFit="1" customWidth="1"/>
    <col min="8" max="16384" width="9.140625" style="1"/>
  </cols>
  <sheetData>
    <row r="1" spans="1:4" s="2" customFormat="1" ht="15" x14ac:dyDescent="0.25">
      <c r="A1" s="7" t="s">
        <v>36</v>
      </c>
      <c r="B1" s="7"/>
      <c r="C1" s="17" t="s">
        <v>34</v>
      </c>
      <c r="D1" s="17"/>
    </row>
    <row r="2" spans="1:4" s="2" customFormat="1" ht="15" x14ac:dyDescent="0.25">
      <c r="A2" s="7"/>
      <c r="B2" s="7"/>
      <c r="C2" s="9"/>
      <c r="D2" s="9"/>
    </row>
    <row r="3" spans="1:4" s="2" customFormat="1" ht="48" customHeight="1" x14ac:dyDescent="0.25">
      <c r="A3" s="18" t="s">
        <v>35</v>
      </c>
      <c r="B3" s="18"/>
      <c r="C3" s="18"/>
      <c r="D3" s="18"/>
    </row>
    <row r="4" spans="1:4" s="2" customFormat="1" ht="20.25" customHeight="1" x14ac:dyDescent="0.25">
      <c r="A4" s="18" t="s">
        <v>42</v>
      </c>
      <c r="B4" s="18"/>
      <c r="C4" s="18"/>
      <c r="D4" s="18"/>
    </row>
    <row r="5" spans="1:4" s="2" customFormat="1" ht="9" customHeight="1" x14ac:dyDescent="0.25">
      <c r="A5" s="10"/>
      <c r="B5" s="10"/>
      <c r="C5" s="10"/>
      <c r="D5" s="10"/>
    </row>
    <row r="6" spans="1:4" s="2" customFormat="1" ht="20.25" customHeight="1" x14ac:dyDescent="0.25">
      <c r="A6" s="21" t="s">
        <v>38</v>
      </c>
      <c r="B6" s="21"/>
      <c r="C6" s="21"/>
      <c r="D6" s="21"/>
    </row>
    <row r="7" spans="1:4" s="2" customFormat="1" ht="15" x14ac:dyDescent="0.25">
      <c r="A7" s="19"/>
      <c r="B7" s="19"/>
      <c r="C7" s="19"/>
      <c r="D7" s="19"/>
    </row>
    <row r="8" spans="1:4" s="2" customFormat="1" ht="31.5" customHeight="1" x14ac:dyDescent="0.25">
      <c r="A8" s="18" t="s">
        <v>37</v>
      </c>
      <c r="B8" s="18"/>
      <c r="C8" s="18"/>
      <c r="D8" s="18"/>
    </row>
    <row r="9" spans="1:4" s="2" customFormat="1" ht="15" x14ac:dyDescent="0.25">
      <c r="A9" s="20"/>
      <c r="B9" s="20"/>
      <c r="C9" s="20"/>
      <c r="D9" s="20"/>
    </row>
    <row r="10" spans="1:4" s="2" customFormat="1" ht="39" customHeight="1" x14ac:dyDescent="0.25">
      <c r="A10" s="8" t="s">
        <v>28</v>
      </c>
      <c r="B10" s="3" t="s">
        <v>29</v>
      </c>
      <c r="C10" s="3" t="s">
        <v>30</v>
      </c>
      <c r="D10" s="3" t="s">
        <v>39</v>
      </c>
    </row>
    <row r="11" spans="1:4" ht="19.5" customHeight="1" x14ac:dyDescent="0.25">
      <c r="A11" s="11" t="s">
        <v>40</v>
      </c>
      <c r="B11" s="12" t="s">
        <v>32</v>
      </c>
      <c r="C11" s="13" t="s">
        <v>33</v>
      </c>
      <c r="D11" s="14" t="s">
        <v>31</v>
      </c>
    </row>
    <row r="12" spans="1:4" s="15" customFormat="1" ht="22.5" customHeight="1" x14ac:dyDescent="0.2">
      <c r="A12" s="4" t="s">
        <v>43</v>
      </c>
      <c r="B12" s="4" t="s">
        <v>44</v>
      </c>
      <c r="C12" s="4" t="s">
        <v>45</v>
      </c>
      <c r="D12" s="16"/>
    </row>
  </sheetData>
  <mergeCells count="7">
    <mergeCell ref="A9:D9"/>
    <mergeCell ref="C1:D1"/>
    <mergeCell ref="A3:D3"/>
    <mergeCell ref="A4:D4"/>
    <mergeCell ref="A7:D7"/>
    <mergeCell ref="A8:D8"/>
    <mergeCell ref="A6:D6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Załącznik nr 2a do SWZ</vt:lpstr>
      <vt:lpstr>Załącznik nr 2b do SWZ</vt:lpstr>
      <vt:lpstr>'Załącznik nr 2a do SWZ'!Obszar_wydruku</vt:lpstr>
      <vt:lpstr>'Załącznik nr 2b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Jacek Bywalec</cp:lastModifiedBy>
  <cp:lastPrinted>2022-01-20T09:45:13Z</cp:lastPrinted>
  <dcterms:created xsi:type="dcterms:W3CDTF">2017-09-25T09:01:57Z</dcterms:created>
  <dcterms:modified xsi:type="dcterms:W3CDTF">2025-05-15T07:13:08Z</dcterms:modified>
</cp:coreProperties>
</file>